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6ACBB7CE-6719-425D-8245-1A0060779952}" xr6:coauthVersionLast="32" xr6:coauthVersionMax="32" xr10:uidLastSave="{00000000-0000-0000-0000-000000000000}"/>
  <bookViews>
    <workbookView xWindow="0" yWindow="0" windowWidth="23040" windowHeight="9048" xr2:uid="{C1E11BBF-0800-4135-8DDC-4DC46D5006DE}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7" i="1" l="1"/>
  <c r="K20" i="1"/>
</calcChain>
</file>

<file path=xl/sharedStrings.xml><?xml version="1.0" encoding="utf-8"?>
<sst xmlns="http://schemas.openxmlformats.org/spreadsheetml/2006/main" count="81" uniqueCount="67">
  <si>
    <t>45 Стрелковая Дивизия Дом 226 Жилая площадь: 20746.5 Количество квартир: 340</t>
  </si>
  <si>
    <t>Показатель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</si>
  <si>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</si>
  <si>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</si>
  <si>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</si>
  <si>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</si>
  <si>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</si>
  <si>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</si>
  <si>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</si>
  <si>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</si>
  <si>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</si>
  <si>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</si>
  <si>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</si>
  <si>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</si>
  <si>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Всего</t>
  </si>
  <si>
    <t>Доходы итого, в том числе:</t>
  </si>
  <si>
    <t>Вывоз мусора КГМ</t>
  </si>
  <si>
    <t>Вывоз мусора ТКО</t>
  </si>
  <si>
    <t>ГВС на содержание ОИ</t>
  </si>
  <si>
    <t>ДСКПТ</t>
  </si>
  <si>
    <t>Домофон, антенна, радио</t>
  </si>
  <si>
    <t>Лифт</t>
  </si>
  <si>
    <t>Обслуживание пож.сигн.</t>
  </si>
  <si>
    <t>Отв. ст. вод на сод ОИ</t>
  </si>
  <si>
    <t>Отопление</t>
  </si>
  <si>
    <t>Охрана и видеонаблюдение</t>
  </si>
  <si>
    <t>Платные услуги</t>
  </si>
  <si>
    <t>Подогрев воды</t>
  </si>
  <si>
    <t>СОДЕРЖАНИЕ И ТЕКУЩИЙ РЕМОНТ ЖИЛЬЯ</t>
  </si>
  <si>
    <t>Тех.освид.лифтов</t>
  </si>
  <si>
    <t>ХВС на содержание ОИ</t>
  </si>
  <si>
    <t>Эл.энергия на содержание ОИ</t>
  </si>
  <si>
    <t>Расходы итого, в том числе:</t>
  </si>
  <si>
    <t xml:space="preserve">   Аренда помещений</t>
  </si>
  <si>
    <t xml:space="preserve">   Канцтовары</t>
  </si>
  <si>
    <t xml:space="preserve">   Клининговые услуги</t>
  </si>
  <si>
    <t xml:space="preserve">   Командировочные расходы</t>
  </si>
  <si>
    <t xml:space="preserve">   Материалы</t>
  </si>
  <si>
    <t xml:space="preserve">   Медосмотр</t>
  </si>
  <si>
    <t xml:space="preserve">   Обслуживание лифтов</t>
  </si>
  <si>
    <t xml:space="preserve">   Обслуживание, ремонт шлагбаума</t>
  </si>
  <si>
    <t xml:space="preserve">   Обучение</t>
  </si>
  <si>
    <t xml:space="preserve">   Общехозяйственные затраты</t>
  </si>
  <si>
    <t xml:space="preserve">   Объявления и рекламма</t>
  </si>
  <si>
    <t xml:space="preserve">   Оплата труда</t>
  </si>
  <si>
    <t xml:space="preserve">   Подогрев воды</t>
  </si>
  <si>
    <t xml:space="preserve">   Почтовые расходы</t>
  </si>
  <si>
    <t xml:space="preserve">   программ ПО и их обслуживание</t>
  </si>
  <si>
    <t xml:space="preserve">   Прочие расходы</t>
  </si>
  <si>
    <t xml:space="preserve">   Работы по ликвидации аварий</t>
  </si>
  <si>
    <t xml:space="preserve">   Разовое обслуживание биотуалета</t>
  </si>
  <si>
    <t xml:space="preserve">   Ремонт домофона</t>
  </si>
  <si>
    <t xml:space="preserve">   Ремонт МФУ</t>
  </si>
  <si>
    <t xml:space="preserve">   Ремонт системы отопления</t>
  </si>
  <si>
    <t xml:space="preserve">   Ремонтные работы</t>
  </si>
  <si>
    <t xml:space="preserve">   Страхование лифтов</t>
  </si>
  <si>
    <t xml:space="preserve">   Страховые взносы</t>
  </si>
  <si>
    <t xml:space="preserve">   Транспортные услуги</t>
  </si>
  <si>
    <t xml:space="preserve">   Услуги</t>
  </si>
  <si>
    <t xml:space="preserve">   Услуги банка</t>
  </si>
  <si>
    <t xml:space="preserve">   Услуги расчетного центра</t>
  </si>
  <si>
    <t xml:space="preserve">   Услуги связи</t>
  </si>
  <si>
    <t xml:space="preserve">   Установка и обслуживание компьютерных программ</t>
  </si>
  <si>
    <t xml:space="preserve">   Формирование сайта ЖКХ</t>
  </si>
  <si>
    <t xml:space="preserve">   Хозрасходы</t>
  </si>
  <si>
    <t>Прибыль</t>
  </si>
  <si>
    <t>Задолженность по квартплате на 1.01.18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</si>
</sst>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Times New Roman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8"/>
      <name val="Arial"/>
      <family val="2"/>
      <charset val="204"/>
    </font>
    <font>
      <sz val="10"/>
      <color theme="1"/>
      <name val="Times New Roman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indexed="49"/>
        <bgColor indexed="22"/>
      </patternFill>
    </fill>
  </fills>
  <borders count="3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2" fontId="4" fillId="4" borderId="1" xfId="0" applyNumberFormat="1" applyFont="1" applyFill="1" applyBorder="1" applyAlignment="1">
      <alignment horizontal="right" vertical="center"/>
    </xf>
    <xf numFmtId="2" fontId="4" fillId="0" borderId="2" xfId="0" applyNumberFormat="1" applyFont="1" applyBorder="1" applyAlignment="1">
      <alignment horizontal="right" vertical="center"/>
    </xf>
    <xf numFmtId="2" fontId="4" fillId="0" borderId="2" xfId="0" applyNumberFormat="1" applyFont="1" applyFill="1" applyBorder="1" applyAlignment="1">
      <alignment horizontal="right" vertical="center"/>
    </xf>
    <xf numFmtId="0" fontId="2" fillId="4" borderId="2" xfId="0" applyFont="1" applyFill="1" applyBorder="1" applyAlignment="1">
      <alignment vertical="center"/>
    </xf>
    <xf numFmtId="2" fontId="4" fillId="4" borderId="2" xfId="0" applyNumberFormat="1" applyFont="1" applyFill="1" applyBorder="1" applyAlignment="1"/>
    <xf numFmtId="2" fontId="4" fillId="4" borderId="2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2" fontId="4" fillId="0" borderId="0" xfId="0" applyNumberFormat="1" applyFont="1" applyFill="1" applyBorder="1" applyAlignment="1">
      <alignment horizontal="right" vertical="center"/>
    </xf>
    <xf numFmtId="2" fontId="4" fillId="0" borderId="0" xfId="0" applyNumberFormat="1" applyFont="1" applyFill="1" applyBorder="1" applyAlignment="1"/>
    <xf numFmtId="2" fontId="5" fillId="0" borderId="2" xfId="0" applyNumberFormat="1" applyFont="1" applyBorder="1" applyAlignment="1">
      <alignment horizontal="right" vertical="center"/>
    </xf>
    <xf numFmtId="2" fontId="5" fillId="0" borderId="2" xfId="0" applyNumberFormat="1" applyFont="1" applyFill="1" applyBorder="1" applyAlignment="1">
      <alignment horizontal="right" vertical="center"/>
    </xf>
    <xf numFmtId="2" fontId="2" fillId="4" borderId="2" xfId="0" applyNumberFormat="1" applyFont="1" applyFill="1" applyBorder="1" applyAlignment="1"/>
    <xf numFmtId="0" fontId="5" fillId="0" borderId="2" xfId="0" applyFont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81730-9A3D-4A1B-81C9-40135AEEE656}">
  <dimension ref="A1:N68"/>
  <sheetViews>
    <sheetView tabSelected="1" workbookViewId="0">
      <selection activeCell="D10" sqref="D10"/>
    </sheetView>
  </sheetViews>
  <sheetFormatPr defaultRowHeight="15.6" x14ac:dyDescent="0.3"/>
  <cols>
    <col min="1" max="1" width="40.09765625" customWidth="1"/>
    <col min="2" max="3" width="9.5" bestFit="1" customWidth="1"/>
    <col min="4" max="11" width="8.8984375" bestFit="1" customWidth="1"/>
    <col min="12" max="13" width="9.5" bestFit="1" customWidth="1"/>
    <col min="14" max="14" width="11.296875" customWidth="1"/>
  </cols>
  <sheetData>
    <row r="1" spans="1:14" ht="16.2" thickBot="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6.2" thickBot="1" x14ac:dyDescent="0.3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3" t="s">
        <v>14</v>
      </c>
    </row>
    <row r="3" spans="1:14" ht="16.2" thickBot="1" x14ac:dyDescent="0.35">
      <c r="A3" s="5" t="s">
        <v>15</v>
      </c>
      <c r="B3" s="6">
        <v>1203965.96</v>
      </c>
      <c r="C3" s="6">
        <v>1276631.8899999999</v>
      </c>
      <c r="D3" s="6">
        <v>969328.46</v>
      </c>
      <c r="E3" s="6">
        <v>1085545.6299999999</v>
      </c>
      <c r="F3" s="6">
        <v>697171.4</v>
      </c>
      <c r="G3" s="6">
        <v>723067.91</v>
      </c>
      <c r="H3" s="6">
        <v>735435.83</v>
      </c>
      <c r="I3" s="6">
        <v>792684.99</v>
      </c>
      <c r="J3" s="6">
        <v>721024.98</v>
      </c>
      <c r="K3" s="6">
        <v>1073545.8</v>
      </c>
      <c r="L3" s="6">
        <v>1230770.8799999999</v>
      </c>
      <c r="M3" s="6">
        <v>1079230.69</v>
      </c>
      <c r="N3" s="6">
        <v>11591404.42</v>
      </c>
    </row>
    <row r="4" spans="1:14" x14ac:dyDescent="0.3">
      <c r="A4" s="18" t="s">
        <v>16</v>
      </c>
      <c r="B4" s="15">
        <v>36434.300000000003</v>
      </c>
      <c r="C4" s="15">
        <v>33566.839999999997</v>
      </c>
      <c r="D4" s="15">
        <v>37446.21</v>
      </c>
      <c r="E4" s="15">
        <v>35591.040000000001</v>
      </c>
      <c r="F4" s="15">
        <v>37446.21</v>
      </c>
      <c r="G4" s="15">
        <v>36434.300000000003</v>
      </c>
      <c r="H4" s="15">
        <v>37783.58</v>
      </c>
      <c r="I4" s="15">
        <v>38627.15</v>
      </c>
      <c r="J4" s="15">
        <v>36771.67</v>
      </c>
      <c r="K4" s="15">
        <v>38627.15</v>
      </c>
      <c r="L4" s="15">
        <v>37615.089999999997</v>
      </c>
      <c r="M4" s="15">
        <v>34747.53</v>
      </c>
      <c r="N4" s="7">
        <v>441091.07</v>
      </c>
    </row>
    <row r="5" spans="1:14" x14ac:dyDescent="0.3">
      <c r="A5" s="18" t="s">
        <v>17</v>
      </c>
      <c r="B5" s="15">
        <v>14843.66</v>
      </c>
      <c r="C5" s="15">
        <v>12819.52</v>
      </c>
      <c r="D5" s="15">
        <v>15012.37</v>
      </c>
      <c r="E5" s="15">
        <v>15012.37</v>
      </c>
      <c r="F5" s="15">
        <v>15012.37</v>
      </c>
      <c r="G5" s="15">
        <v>13831.43</v>
      </c>
      <c r="H5" s="15">
        <v>15855.57</v>
      </c>
      <c r="I5" s="15">
        <v>15855.57</v>
      </c>
      <c r="J5" s="15">
        <v>15855.57</v>
      </c>
      <c r="K5" s="15">
        <v>15518.2</v>
      </c>
      <c r="L5" s="15">
        <v>14675.09</v>
      </c>
      <c r="M5" s="15">
        <v>23871.599999999999</v>
      </c>
      <c r="N5" s="7">
        <v>188163.32</v>
      </c>
    </row>
    <row r="6" spans="1:14" x14ac:dyDescent="0.3">
      <c r="A6" s="19" t="s">
        <v>18</v>
      </c>
      <c r="B6" s="16">
        <v>5440.94</v>
      </c>
      <c r="C6" s="16">
        <v>5440.94</v>
      </c>
      <c r="D6" s="16">
        <v>5440.94</v>
      </c>
      <c r="E6" s="16">
        <v>5440.94</v>
      </c>
      <c r="F6" s="16">
        <v>5440.94</v>
      </c>
      <c r="G6" s="16">
        <v>5440.94</v>
      </c>
      <c r="H6" s="16">
        <v>1047.27</v>
      </c>
      <c r="I6" s="16">
        <v>77428.05</v>
      </c>
      <c r="J6" s="16">
        <v>19461.78</v>
      </c>
      <c r="K6" s="16">
        <v>62661.81</v>
      </c>
      <c r="L6" s="16">
        <v>60917.86</v>
      </c>
      <c r="M6" s="16">
        <v>-58797.73</v>
      </c>
      <c r="N6" s="8">
        <v>195364.68</v>
      </c>
    </row>
    <row r="7" spans="1:14" x14ac:dyDescent="0.3">
      <c r="A7" s="18" t="s">
        <v>19</v>
      </c>
      <c r="B7" s="15">
        <v>1623.23</v>
      </c>
      <c r="C7" s="15">
        <v>1658.06</v>
      </c>
      <c r="D7" s="15">
        <v>1736.43</v>
      </c>
      <c r="E7" s="15">
        <v>1930</v>
      </c>
      <c r="F7" s="15">
        <v>1920</v>
      </c>
      <c r="G7" s="15">
        <v>1920</v>
      </c>
      <c r="H7" s="15">
        <v>2144</v>
      </c>
      <c r="I7" s="15">
        <v>2373.87</v>
      </c>
      <c r="J7" s="15">
        <v>2340</v>
      </c>
      <c r="K7" s="15">
        <v>2350</v>
      </c>
      <c r="L7" s="15">
        <v>2350</v>
      </c>
      <c r="M7" s="15">
        <v>2707</v>
      </c>
      <c r="N7" s="7">
        <v>25052.59</v>
      </c>
    </row>
    <row r="8" spans="1:14" x14ac:dyDescent="0.3">
      <c r="A8" s="18" t="s">
        <v>20</v>
      </c>
      <c r="B8" s="15">
        <v>10353</v>
      </c>
      <c r="C8" s="15">
        <v>10353</v>
      </c>
      <c r="D8" s="15">
        <v>10353</v>
      </c>
      <c r="E8" s="15">
        <v>10353</v>
      </c>
      <c r="F8" s="15">
        <v>10353</v>
      </c>
      <c r="G8" s="15">
        <v>10353</v>
      </c>
      <c r="H8" s="15">
        <v>10353</v>
      </c>
      <c r="I8" s="15">
        <v>10353</v>
      </c>
      <c r="J8" s="15">
        <v>10353</v>
      </c>
      <c r="K8" s="15">
        <v>11318.89</v>
      </c>
      <c r="L8" s="15">
        <v>10498</v>
      </c>
      <c r="M8" s="15">
        <v>10498</v>
      </c>
      <c r="N8" s="7">
        <v>125491.89</v>
      </c>
    </row>
    <row r="9" spans="1:14" x14ac:dyDescent="0.3">
      <c r="A9" s="18" t="s">
        <v>21</v>
      </c>
      <c r="B9" s="15">
        <v>60686.85</v>
      </c>
      <c r="C9" s="15">
        <v>60686.85</v>
      </c>
      <c r="D9" s="15">
        <v>60686.85</v>
      </c>
      <c r="E9" s="15">
        <v>60686.85</v>
      </c>
      <c r="F9" s="15">
        <v>60686.85</v>
      </c>
      <c r="G9" s="15">
        <v>60686.85</v>
      </c>
      <c r="H9" s="15">
        <v>60686.85</v>
      </c>
      <c r="I9" s="15">
        <v>60686.85</v>
      </c>
      <c r="J9" s="15">
        <v>60686.85</v>
      </c>
      <c r="K9" s="15">
        <v>61177.8</v>
      </c>
      <c r="L9" s="15">
        <v>60708.31</v>
      </c>
      <c r="M9" s="15">
        <v>60708.31</v>
      </c>
      <c r="N9" s="7">
        <v>728776.07</v>
      </c>
    </row>
    <row r="10" spans="1:14" x14ac:dyDescent="0.3">
      <c r="A10" s="18" t="s">
        <v>22</v>
      </c>
      <c r="B10" s="15">
        <v>32854.79</v>
      </c>
      <c r="C10" s="15">
        <v>32854.79</v>
      </c>
      <c r="D10" s="15">
        <v>32854.79</v>
      </c>
      <c r="E10" s="15">
        <v>32854.79</v>
      </c>
      <c r="F10" s="15">
        <v>32854.79</v>
      </c>
      <c r="G10" s="15">
        <v>32854.79</v>
      </c>
      <c r="H10" s="15">
        <v>32854.79</v>
      </c>
      <c r="I10" s="15">
        <v>32854.79</v>
      </c>
      <c r="J10" s="15">
        <v>32854.79</v>
      </c>
      <c r="K10" s="15">
        <v>32835.519999999997</v>
      </c>
      <c r="L10" s="15">
        <v>32866.42</v>
      </c>
      <c r="M10" s="15">
        <v>32866.42</v>
      </c>
      <c r="N10" s="7">
        <v>394261.47</v>
      </c>
    </row>
    <row r="11" spans="1:14" x14ac:dyDescent="0.3">
      <c r="A11" s="18" t="s">
        <v>23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1255.6400000000001</v>
      </c>
      <c r="H11" s="15">
        <v>1255.6400000000001</v>
      </c>
      <c r="I11" s="15">
        <v>1255.6400000000001</v>
      </c>
      <c r="J11" s="15">
        <v>1255.6400000000001</v>
      </c>
      <c r="K11" s="15">
        <v>1320.58</v>
      </c>
      <c r="L11" s="15">
        <v>1256.08</v>
      </c>
      <c r="M11" s="15">
        <v>1256.08</v>
      </c>
      <c r="N11" s="7">
        <v>8855.2999999999993</v>
      </c>
    </row>
    <row r="12" spans="1:14" x14ac:dyDescent="0.3">
      <c r="A12" s="18" t="s">
        <v>24</v>
      </c>
      <c r="B12" s="15">
        <v>512167.93</v>
      </c>
      <c r="C12" s="15">
        <v>589959.93000000005</v>
      </c>
      <c r="D12" s="15">
        <v>283416.43</v>
      </c>
      <c r="E12" s="15">
        <v>393529.7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265840.15000000002</v>
      </c>
      <c r="L12" s="15">
        <v>434233.21</v>
      </c>
      <c r="M12" s="15">
        <v>457936.43</v>
      </c>
      <c r="N12" s="7">
        <v>2937083.78</v>
      </c>
    </row>
    <row r="13" spans="1:14" x14ac:dyDescent="0.3">
      <c r="A13" s="18" t="s">
        <v>25</v>
      </c>
      <c r="B13" s="15">
        <v>99960</v>
      </c>
      <c r="C13" s="15">
        <v>99960</v>
      </c>
      <c r="D13" s="15">
        <v>99960</v>
      </c>
      <c r="E13" s="15">
        <v>99960</v>
      </c>
      <c r="F13" s="15">
        <v>99960</v>
      </c>
      <c r="G13" s="15">
        <v>99960</v>
      </c>
      <c r="H13" s="15">
        <v>99960</v>
      </c>
      <c r="I13" s="15">
        <v>99960</v>
      </c>
      <c r="J13" s="15">
        <v>99960</v>
      </c>
      <c r="K13" s="15">
        <v>109285.81</v>
      </c>
      <c r="L13" s="15">
        <v>101360</v>
      </c>
      <c r="M13" s="15">
        <v>101360</v>
      </c>
      <c r="N13" s="7">
        <v>1211645.81</v>
      </c>
    </row>
    <row r="14" spans="1:14" x14ac:dyDescent="0.3">
      <c r="A14" s="18" t="s">
        <v>26</v>
      </c>
      <c r="B14" s="15">
        <v>0</v>
      </c>
      <c r="C14" s="15">
        <v>0</v>
      </c>
      <c r="D14" s="15">
        <v>2850</v>
      </c>
      <c r="E14" s="15">
        <v>1350</v>
      </c>
      <c r="F14" s="15">
        <v>600</v>
      </c>
      <c r="G14" s="15">
        <v>300</v>
      </c>
      <c r="H14" s="15">
        <v>0</v>
      </c>
      <c r="I14" s="15">
        <v>0</v>
      </c>
      <c r="J14" s="15">
        <v>0</v>
      </c>
      <c r="K14" s="15">
        <v>300</v>
      </c>
      <c r="L14" s="15">
        <v>0</v>
      </c>
      <c r="M14" s="15">
        <v>600</v>
      </c>
      <c r="N14" s="7">
        <v>6000</v>
      </c>
    </row>
    <row r="15" spans="1:14" x14ac:dyDescent="0.3">
      <c r="A15" s="18" t="s">
        <v>27</v>
      </c>
      <c r="B15" s="15">
        <v>64641.97</v>
      </c>
      <c r="C15" s="15">
        <v>64372.67</v>
      </c>
      <c r="D15" s="15">
        <v>54612.15</v>
      </c>
      <c r="E15" s="15">
        <v>63877.65</v>
      </c>
      <c r="F15" s="15">
        <v>67937.95</v>
      </c>
      <c r="G15" s="15">
        <v>66193.03</v>
      </c>
      <c r="H15" s="15">
        <v>76726.75</v>
      </c>
      <c r="I15" s="15">
        <v>56521.69</v>
      </c>
      <c r="J15" s="15">
        <v>78112.62</v>
      </c>
      <c r="K15" s="15">
        <v>60766.73</v>
      </c>
      <c r="L15" s="15">
        <v>77382.100000000006</v>
      </c>
      <c r="M15" s="15">
        <v>69015</v>
      </c>
      <c r="N15" s="7">
        <v>800160.31</v>
      </c>
    </row>
    <row r="16" spans="1:14" x14ac:dyDescent="0.3">
      <c r="A16" s="18" t="s">
        <v>28</v>
      </c>
      <c r="B16" s="15">
        <v>311804.84999999998</v>
      </c>
      <c r="C16" s="15">
        <v>311804.84999999998</v>
      </c>
      <c r="D16" s="15">
        <v>311804.84999999998</v>
      </c>
      <c r="E16" s="15">
        <v>311804.84999999998</v>
      </c>
      <c r="F16" s="15">
        <v>311804.84999999998</v>
      </c>
      <c r="G16" s="15">
        <v>311804.84999999998</v>
      </c>
      <c r="H16" s="15">
        <v>311804.84999999998</v>
      </c>
      <c r="I16" s="15">
        <v>311804.84999999998</v>
      </c>
      <c r="J16" s="15">
        <v>311804.84999999998</v>
      </c>
      <c r="K16" s="15">
        <v>340017.99</v>
      </c>
      <c r="L16" s="15">
        <v>311915.11</v>
      </c>
      <c r="M16" s="15">
        <v>311915.11</v>
      </c>
      <c r="N16" s="7">
        <v>3770091.86</v>
      </c>
    </row>
    <row r="17" spans="1:14" x14ac:dyDescent="0.3">
      <c r="A17" s="18" t="s">
        <v>29</v>
      </c>
      <c r="B17" s="15">
        <v>3348.29</v>
      </c>
      <c r="C17" s="15">
        <v>3348.29</v>
      </c>
      <c r="D17" s="15">
        <v>3348.29</v>
      </c>
      <c r="E17" s="15">
        <v>3348.29</v>
      </c>
      <c r="F17" s="15">
        <v>3348.29</v>
      </c>
      <c r="G17" s="15">
        <v>3348.29</v>
      </c>
      <c r="H17" s="15">
        <v>3348.29</v>
      </c>
      <c r="I17" s="15">
        <v>3348.29</v>
      </c>
      <c r="J17" s="15">
        <v>3348.29</v>
      </c>
      <c r="K17" s="15">
        <v>3651.25</v>
      </c>
      <c r="L17" s="15">
        <v>3349.47</v>
      </c>
      <c r="M17" s="15">
        <v>3349.47</v>
      </c>
      <c r="N17" s="7">
        <v>40484.800000000003</v>
      </c>
    </row>
    <row r="18" spans="1:14" x14ac:dyDescent="0.3">
      <c r="A18" s="18" t="s">
        <v>30</v>
      </c>
      <c r="B18" s="15">
        <v>1047.27</v>
      </c>
      <c r="C18" s="15">
        <v>1047.27</v>
      </c>
      <c r="D18" s="15">
        <v>1047.27</v>
      </c>
      <c r="E18" s="15">
        <v>1047.27</v>
      </c>
      <c r="F18" s="15">
        <v>1047.27</v>
      </c>
      <c r="G18" s="15">
        <v>1047.27</v>
      </c>
      <c r="H18" s="15">
        <v>1047.27</v>
      </c>
      <c r="I18" s="15">
        <v>1047.27</v>
      </c>
      <c r="J18" s="15">
        <v>1047.27</v>
      </c>
      <c r="K18" s="15">
        <v>1142.08</v>
      </c>
      <c r="L18" s="15">
        <v>1047.6600000000001</v>
      </c>
      <c r="M18" s="15">
        <v>1047.6600000000001</v>
      </c>
      <c r="N18" s="7">
        <v>12662.83</v>
      </c>
    </row>
    <row r="19" spans="1:14" x14ac:dyDescent="0.3">
      <c r="A19" s="18" t="s">
        <v>31</v>
      </c>
      <c r="B19" s="15">
        <v>48758.879999999997</v>
      </c>
      <c r="C19" s="15">
        <v>48758.879999999997</v>
      </c>
      <c r="D19" s="15">
        <v>48758.879999999997</v>
      </c>
      <c r="E19" s="15">
        <v>48758.879999999997</v>
      </c>
      <c r="F19" s="15">
        <v>48758.879999999997</v>
      </c>
      <c r="G19" s="15">
        <v>77637.52</v>
      </c>
      <c r="H19" s="15">
        <v>80567.97</v>
      </c>
      <c r="I19" s="15">
        <v>80567.97</v>
      </c>
      <c r="J19" s="15">
        <v>47172.65</v>
      </c>
      <c r="K19" s="15">
        <v>66731.839999999997</v>
      </c>
      <c r="L19" s="15">
        <v>80596.479999999996</v>
      </c>
      <c r="M19" s="15">
        <v>26149.81</v>
      </c>
      <c r="N19" s="7">
        <v>703218.64</v>
      </c>
    </row>
    <row r="20" spans="1:14" x14ac:dyDescent="0.3">
      <c r="A20" s="9" t="s">
        <v>32</v>
      </c>
      <c r="B20" s="17">
        <v>1173395.76</v>
      </c>
      <c r="C20" s="17">
        <v>1192637.03</v>
      </c>
      <c r="D20" s="17">
        <v>923648.84</v>
      </c>
      <c r="E20" s="17">
        <v>923143.46</v>
      </c>
      <c r="F20" s="17">
        <v>600283.56000000006</v>
      </c>
      <c r="G20" s="17">
        <v>619435.92000000004</v>
      </c>
      <c r="H20" s="17">
        <v>532830</v>
      </c>
      <c r="I20" s="17">
        <v>590502.92000000004</v>
      </c>
      <c r="J20" s="17">
        <v>647344.01</v>
      </c>
      <c r="K20" s="17">
        <f>K21+K22+K23+K24+K25+K26+K27+K28+K29+K30+K31+K64+K65+K66</f>
        <v>799774.92</v>
      </c>
      <c r="L20" s="17">
        <v>1037601.47</v>
      </c>
      <c r="M20" s="17">
        <v>1172049.51</v>
      </c>
      <c r="N20" s="11">
        <v>10244569.68</v>
      </c>
    </row>
    <row r="21" spans="1:14" x14ac:dyDescent="0.3">
      <c r="A21" s="20" t="s">
        <v>16</v>
      </c>
      <c r="B21" s="15">
        <v>36594.980000000003</v>
      </c>
      <c r="C21" s="15">
        <v>33779.980000000003</v>
      </c>
      <c r="D21" s="15">
        <v>37533.32</v>
      </c>
      <c r="E21" s="15">
        <v>35656.65</v>
      </c>
      <c r="F21" s="15">
        <v>37533.32</v>
      </c>
      <c r="G21" s="15">
        <v>36594.99</v>
      </c>
      <c r="H21" s="15">
        <v>37875</v>
      </c>
      <c r="I21" s="15">
        <v>38846.160000000003</v>
      </c>
      <c r="J21" s="15">
        <v>36903.839999999997</v>
      </c>
      <c r="K21" s="15">
        <v>38846.160000000003</v>
      </c>
      <c r="L21" s="15">
        <v>35932.68</v>
      </c>
      <c r="M21" s="15">
        <v>36903.839999999997</v>
      </c>
      <c r="N21" s="7">
        <v>443000.92</v>
      </c>
    </row>
    <row r="22" spans="1:14" x14ac:dyDescent="0.3">
      <c r="A22" s="20" t="s">
        <v>17</v>
      </c>
      <c r="B22" s="15">
        <v>22506.79</v>
      </c>
      <c r="C22" s="15">
        <v>20502.04</v>
      </c>
      <c r="D22" s="15">
        <v>22618.16</v>
      </c>
      <c r="E22" s="15">
        <v>22618.16</v>
      </c>
      <c r="F22" s="15">
        <v>22618.16</v>
      </c>
      <c r="G22" s="15">
        <v>21505</v>
      </c>
      <c r="H22" s="15">
        <v>23423.41</v>
      </c>
      <c r="I22" s="15">
        <v>23423.41</v>
      </c>
      <c r="J22" s="15">
        <v>23423.41</v>
      </c>
      <c r="K22" s="15">
        <v>23308.15</v>
      </c>
      <c r="L22" s="15">
        <v>22386.03</v>
      </c>
      <c r="M22" s="15">
        <v>32473.86</v>
      </c>
      <c r="N22" s="7">
        <v>280806.58</v>
      </c>
    </row>
    <row r="23" spans="1:14" x14ac:dyDescent="0.3">
      <c r="A23" s="20" t="s">
        <v>18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  <c r="G23" s="15">
        <v>26654.25</v>
      </c>
      <c r="H23" s="15">
        <v>53199.96</v>
      </c>
      <c r="I23" s="15">
        <v>21167.78</v>
      </c>
      <c r="J23" s="15">
        <v>18904.96</v>
      </c>
      <c r="K23" s="15">
        <v>59908.51</v>
      </c>
      <c r="L23" s="15">
        <v>0</v>
      </c>
      <c r="M23" s="15">
        <v>0</v>
      </c>
      <c r="N23" s="7">
        <v>179835.46</v>
      </c>
    </row>
    <row r="24" spans="1:14" x14ac:dyDescent="0.3">
      <c r="A24" s="20" t="s">
        <v>19</v>
      </c>
      <c r="B24" s="15">
        <v>1623.23</v>
      </c>
      <c r="C24" s="15">
        <v>1658.06</v>
      </c>
      <c r="D24" s="15">
        <v>1736.43</v>
      </c>
      <c r="E24" s="15">
        <v>1930</v>
      </c>
      <c r="F24" s="15">
        <v>1920</v>
      </c>
      <c r="G24" s="15">
        <v>1920</v>
      </c>
      <c r="H24" s="15">
        <v>2144</v>
      </c>
      <c r="I24" s="15">
        <v>2373.87</v>
      </c>
      <c r="J24" s="15">
        <v>2340</v>
      </c>
      <c r="K24" s="15">
        <v>2350</v>
      </c>
      <c r="L24" s="15">
        <v>2350</v>
      </c>
      <c r="M24" s="15">
        <v>2707</v>
      </c>
      <c r="N24" s="7">
        <v>25052.59</v>
      </c>
    </row>
    <row r="25" spans="1:14" x14ac:dyDescent="0.3">
      <c r="A25" s="20" t="s">
        <v>21</v>
      </c>
      <c r="B25" s="15">
        <v>60703</v>
      </c>
      <c r="C25" s="15">
        <v>60703</v>
      </c>
      <c r="D25" s="15">
        <v>60703</v>
      </c>
      <c r="E25" s="15">
        <v>60703</v>
      </c>
      <c r="F25" s="15">
        <v>60703</v>
      </c>
      <c r="G25" s="15">
        <v>60703</v>
      </c>
      <c r="H25" s="15">
        <v>60703</v>
      </c>
      <c r="I25" s="15">
        <v>60703</v>
      </c>
      <c r="J25" s="15">
        <v>60703</v>
      </c>
      <c r="K25" s="15">
        <v>60703</v>
      </c>
      <c r="L25" s="15">
        <v>60703</v>
      </c>
      <c r="M25" s="15">
        <v>61304.45</v>
      </c>
      <c r="N25" s="7">
        <v>729037.45</v>
      </c>
    </row>
    <row r="26" spans="1:14" x14ac:dyDescent="0.3">
      <c r="A26" s="20" t="s">
        <v>22</v>
      </c>
      <c r="B26" s="15">
        <v>32854.61</v>
      </c>
      <c r="C26" s="15">
        <v>32854.61</v>
      </c>
      <c r="D26" s="15">
        <v>32854.61</v>
      </c>
      <c r="E26" s="15">
        <v>32854.61</v>
      </c>
      <c r="F26" s="15">
        <v>32854.61</v>
      </c>
      <c r="G26" s="15">
        <v>32854.61</v>
      </c>
      <c r="H26" s="15">
        <v>32854.61</v>
      </c>
      <c r="I26" s="15">
        <v>32854.61</v>
      </c>
      <c r="J26" s="15">
        <v>32854.61</v>
      </c>
      <c r="K26" s="15">
        <v>32854.61</v>
      </c>
      <c r="L26" s="15">
        <v>32854.61</v>
      </c>
      <c r="M26" s="15">
        <v>32854.61</v>
      </c>
      <c r="N26" s="7">
        <v>394255.32</v>
      </c>
    </row>
    <row r="27" spans="1:14" x14ac:dyDescent="0.3">
      <c r="A27" s="20" t="s">
        <v>23</v>
      </c>
      <c r="B27" s="15">
        <v>0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1310.88</v>
      </c>
      <c r="J27" s="15">
        <v>1310.88</v>
      </c>
      <c r="K27" s="15">
        <v>5518.2</v>
      </c>
      <c r="L27" s="15">
        <v>9837.2099999999991</v>
      </c>
      <c r="M27" s="15">
        <v>2080.31</v>
      </c>
      <c r="N27" s="7">
        <v>20057.48</v>
      </c>
    </row>
    <row r="28" spans="1:14" x14ac:dyDescent="0.3">
      <c r="A28" s="20" t="s">
        <v>24</v>
      </c>
      <c r="B28" s="15">
        <v>521781.37</v>
      </c>
      <c r="C28" s="15">
        <v>593758.68999999994</v>
      </c>
      <c r="D28" s="15">
        <v>285366.39</v>
      </c>
      <c r="E28" s="15">
        <v>393533.95</v>
      </c>
      <c r="F28" s="15">
        <v>0</v>
      </c>
      <c r="G28" s="15">
        <v>92739.42</v>
      </c>
      <c r="H28" s="15">
        <v>0</v>
      </c>
      <c r="I28" s="15">
        <v>0</v>
      </c>
      <c r="J28" s="15">
        <v>0</v>
      </c>
      <c r="K28" s="15">
        <v>265840.98</v>
      </c>
      <c r="L28" s="15">
        <v>434236.37</v>
      </c>
      <c r="M28" s="15">
        <v>457939.78</v>
      </c>
      <c r="N28" s="7">
        <v>3045196.95</v>
      </c>
    </row>
    <row r="29" spans="1:14" x14ac:dyDescent="0.3">
      <c r="A29" s="21" t="s">
        <v>25</v>
      </c>
      <c r="B29" s="16">
        <v>99960</v>
      </c>
      <c r="C29" s="16">
        <v>99960</v>
      </c>
      <c r="D29" s="16">
        <v>99960</v>
      </c>
      <c r="E29" s="16">
        <v>99960</v>
      </c>
      <c r="F29" s="16">
        <v>99960</v>
      </c>
      <c r="G29" s="16">
        <v>99960</v>
      </c>
      <c r="H29" s="16">
        <v>99960</v>
      </c>
      <c r="I29" s="16">
        <v>99960</v>
      </c>
      <c r="J29" s="16">
        <v>99960</v>
      </c>
      <c r="K29" s="16">
        <v>109605.81</v>
      </c>
      <c r="L29" s="16">
        <v>101360</v>
      </c>
      <c r="M29" s="16">
        <v>101360</v>
      </c>
      <c r="N29" s="8">
        <v>1211965.81</v>
      </c>
    </row>
    <row r="30" spans="1:14" x14ac:dyDescent="0.3">
      <c r="A30" s="20" t="s">
        <v>27</v>
      </c>
      <c r="B30" s="15">
        <v>64643.15</v>
      </c>
      <c r="C30" s="15">
        <v>64379.55</v>
      </c>
      <c r="D30" s="15">
        <v>54610.98</v>
      </c>
      <c r="E30" s="15">
        <v>63883.37</v>
      </c>
      <c r="F30" s="15">
        <v>94584.6</v>
      </c>
      <c r="G30" s="15">
        <v>0</v>
      </c>
      <c r="H30" s="15">
        <v>44695</v>
      </c>
      <c r="I30" s="15">
        <v>54259.48</v>
      </c>
      <c r="J30" s="15">
        <v>119110.88</v>
      </c>
      <c r="K30" s="15">
        <v>850.56</v>
      </c>
      <c r="L30" s="15">
        <v>77385.17</v>
      </c>
      <c r="M30" s="15">
        <v>69007.92</v>
      </c>
      <c r="N30" s="7">
        <v>707410.66</v>
      </c>
    </row>
    <row r="31" spans="1:14" x14ac:dyDescent="0.3">
      <c r="A31" s="20" t="s">
        <v>28</v>
      </c>
      <c r="B31" s="15">
        <v>206447.54</v>
      </c>
      <c r="C31" s="15">
        <v>230399.21</v>
      </c>
      <c r="D31" s="15">
        <v>167101.57</v>
      </c>
      <c r="E31" s="15">
        <v>199185.86</v>
      </c>
      <c r="F31" s="15">
        <v>208424.59</v>
      </c>
      <c r="G31" s="15">
        <v>177226.98</v>
      </c>
      <c r="H31" s="15">
        <v>148425.67000000001</v>
      </c>
      <c r="I31" s="15">
        <v>157911.37</v>
      </c>
      <c r="J31" s="15">
        <v>183364.64</v>
      </c>
      <c r="K31" s="15">
        <v>155493.06</v>
      </c>
      <c r="L31" s="15">
        <v>200199.82</v>
      </c>
      <c r="M31" s="15">
        <v>268311.96999999997</v>
      </c>
      <c r="N31" s="7">
        <v>2302492.2799999998</v>
      </c>
    </row>
    <row r="32" spans="1:14" x14ac:dyDescent="0.3">
      <c r="A32" s="20" t="s">
        <v>33</v>
      </c>
      <c r="B32" s="15">
        <v>11964.6</v>
      </c>
      <c r="C32" s="15">
        <v>10350.200000000001</v>
      </c>
      <c r="D32" s="15">
        <v>10350.200000000001</v>
      </c>
      <c r="E32" s="15">
        <v>10350.200000000001</v>
      </c>
      <c r="F32" s="15">
        <v>10350.200000000001</v>
      </c>
      <c r="G32" s="15">
        <v>10350.200000000001</v>
      </c>
      <c r="H32" s="15">
        <v>10350.200000000001</v>
      </c>
      <c r="I32" s="15">
        <v>10350.200000000001</v>
      </c>
      <c r="J32" s="15">
        <v>11344.78</v>
      </c>
      <c r="K32" s="15">
        <v>11344.78</v>
      </c>
      <c r="L32" s="15">
        <v>11344.78</v>
      </c>
      <c r="M32" s="15">
        <v>11400.03</v>
      </c>
      <c r="N32" s="7">
        <v>129850.37</v>
      </c>
    </row>
    <row r="33" spans="1:14" x14ac:dyDescent="0.3">
      <c r="A33" s="20" t="s">
        <v>34</v>
      </c>
      <c r="B33" s="15">
        <v>280.44</v>
      </c>
      <c r="C33" s="15">
        <v>682.01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7">
        <v>962.45</v>
      </c>
    </row>
    <row r="34" spans="1:14" x14ac:dyDescent="0.3">
      <c r="A34" s="20" t="s">
        <v>35</v>
      </c>
      <c r="B34" s="15">
        <v>9725.27</v>
      </c>
      <c r="C34" s="15">
        <v>18061.349999999999</v>
      </c>
      <c r="D34" s="15">
        <v>18061.349999999999</v>
      </c>
      <c r="E34" s="15">
        <v>18061.349999999999</v>
      </c>
      <c r="F34" s="15">
        <v>18061.349999999999</v>
      </c>
      <c r="G34" s="15">
        <v>18061.349999999999</v>
      </c>
      <c r="H34" s="15">
        <v>18061.349999999999</v>
      </c>
      <c r="I34" s="15">
        <v>18061.349999999999</v>
      </c>
      <c r="J34" s="15">
        <v>42061.35</v>
      </c>
      <c r="K34" s="15">
        <v>18061.349999999999</v>
      </c>
      <c r="L34" s="15">
        <v>18265.099999999999</v>
      </c>
      <c r="M34" s="15">
        <v>18164.900000000001</v>
      </c>
      <c r="N34" s="7">
        <v>232707.42</v>
      </c>
    </row>
    <row r="35" spans="1:14" x14ac:dyDescent="0.3">
      <c r="A35" s="20" t="s">
        <v>36</v>
      </c>
      <c r="B35" s="15">
        <v>0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485.74</v>
      </c>
      <c r="N35" s="7">
        <v>485.74</v>
      </c>
    </row>
    <row r="36" spans="1:14" x14ac:dyDescent="0.3">
      <c r="A36" s="20" t="s">
        <v>37</v>
      </c>
      <c r="B36" s="15">
        <v>5018.49</v>
      </c>
      <c r="C36" s="15">
        <v>28863.39</v>
      </c>
      <c r="D36" s="15">
        <v>3020.8</v>
      </c>
      <c r="E36" s="15">
        <v>9613.82</v>
      </c>
      <c r="F36" s="15">
        <v>43647.75</v>
      </c>
      <c r="G36" s="15">
        <v>9349.3700000000008</v>
      </c>
      <c r="H36" s="15">
        <v>386</v>
      </c>
      <c r="I36" s="15">
        <v>0</v>
      </c>
      <c r="J36" s="15">
        <v>18006.32</v>
      </c>
      <c r="K36" s="15">
        <v>0</v>
      </c>
      <c r="L36" s="15">
        <v>0</v>
      </c>
      <c r="M36" s="15">
        <v>94825.600000000006</v>
      </c>
      <c r="N36" s="7">
        <v>212731.54</v>
      </c>
    </row>
    <row r="37" spans="1:14" x14ac:dyDescent="0.3">
      <c r="A37" s="20" t="s">
        <v>38</v>
      </c>
      <c r="B37" s="15">
        <v>0</v>
      </c>
      <c r="C37" s="15">
        <v>0</v>
      </c>
      <c r="D37" s="15">
        <v>0</v>
      </c>
      <c r="E37" s="15">
        <v>0</v>
      </c>
      <c r="F37" s="15">
        <v>76.47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76.47</v>
      </c>
      <c r="N37" s="7">
        <v>152.94</v>
      </c>
    </row>
    <row r="38" spans="1:14" x14ac:dyDescent="0.3">
      <c r="A38" s="20" t="s">
        <v>39</v>
      </c>
      <c r="B38" s="15">
        <v>0</v>
      </c>
      <c r="C38" s="15">
        <v>443.31</v>
      </c>
      <c r="D38" s="15">
        <v>59.11</v>
      </c>
      <c r="E38" s="15">
        <v>0</v>
      </c>
      <c r="F38" s="15">
        <v>65.040000000000006</v>
      </c>
      <c r="G38" s="15">
        <v>121.86</v>
      </c>
      <c r="H38" s="15">
        <v>125.93</v>
      </c>
      <c r="I38" s="15">
        <v>18881.23</v>
      </c>
      <c r="J38" s="15">
        <v>121.86</v>
      </c>
      <c r="K38" s="15">
        <v>125.93</v>
      </c>
      <c r="L38" s="15">
        <v>121.86</v>
      </c>
      <c r="M38" s="15">
        <v>125.93</v>
      </c>
      <c r="N38" s="7">
        <v>20192.060000000001</v>
      </c>
    </row>
    <row r="39" spans="1:14" x14ac:dyDescent="0.3">
      <c r="A39" s="20" t="s">
        <v>40</v>
      </c>
      <c r="B39" s="15">
        <v>0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1432.22</v>
      </c>
      <c r="L39" s="15">
        <v>0</v>
      </c>
      <c r="M39" s="15">
        <v>296.67</v>
      </c>
      <c r="N39" s="7">
        <v>1728.89</v>
      </c>
    </row>
    <row r="40" spans="1:14" x14ac:dyDescent="0.3">
      <c r="A40" s="20" t="s">
        <v>41</v>
      </c>
      <c r="B40" s="15">
        <v>0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1005.63</v>
      </c>
      <c r="J40" s="15">
        <v>0</v>
      </c>
      <c r="K40" s="15">
        <v>0</v>
      </c>
      <c r="L40" s="15">
        <v>497.29</v>
      </c>
      <c r="M40" s="15">
        <v>2099.66</v>
      </c>
      <c r="N40" s="7">
        <v>3602.58</v>
      </c>
    </row>
    <row r="41" spans="1:14" x14ac:dyDescent="0.3">
      <c r="A41" s="20" t="s">
        <v>42</v>
      </c>
      <c r="B41" s="15">
        <v>0</v>
      </c>
      <c r="C41" s="15">
        <v>26086.92</v>
      </c>
      <c r="D41" s="15">
        <v>0</v>
      </c>
      <c r="E41" s="15">
        <v>0</v>
      </c>
      <c r="F41" s="15">
        <v>0</v>
      </c>
      <c r="G41" s="15">
        <v>3000.85</v>
      </c>
      <c r="H41" s="15">
        <v>0</v>
      </c>
      <c r="I41" s="15">
        <v>0</v>
      </c>
      <c r="J41" s="15">
        <v>0</v>
      </c>
      <c r="K41" s="15">
        <v>0</v>
      </c>
      <c r="L41" s="15">
        <v>33248.03</v>
      </c>
      <c r="M41" s="15">
        <v>0</v>
      </c>
      <c r="N41" s="7">
        <v>62335.8</v>
      </c>
    </row>
    <row r="42" spans="1:14" x14ac:dyDescent="0.3">
      <c r="A42" s="20" t="s">
        <v>43</v>
      </c>
      <c r="B42" s="15">
        <v>0</v>
      </c>
      <c r="C42" s="15">
        <v>0</v>
      </c>
      <c r="D42" s="15">
        <v>46.41</v>
      </c>
      <c r="E42" s="15">
        <v>11.05</v>
      </c>
      <c r="F42" s="15">
        <v>0</v>
      </c>
      <c r="G42" s="15">
        <v>59.67</v>
      </c>
      <c r="H42" s="15">
        <v>59.67</v>
      </c>
      <c r="I42" s="15">
        <v>0</v>
      </c>
      <c r="J42" s="15">
        <v>17.68</v>
      </c>
      <c r="K42" s="15">
        <v>81.78</v>
      </c>
      <c r="L42" s="15">
        <v>81.78</v>
      </c>
      <c r="M42" s="15">
        <v>0</v>
      </c>
      <c r="N42" s="7">
        <v>358.04</v>
      </c>
    </row>
    <row r="43" spans="1:14" x14ac:dyDescent="0.3">
      <c r="A43" s="20" t="s">
        <v>44</v>
      </c>
      <c r="B43" s="15">
        <v>126747.54</v>
      </c>
      <c r="C43" s="15">
        <v>105053.41</v>
      </c>
      <c r="D43" s="15">
        <v>95577.86</v>
      </c>
      <c r="E43" s="15">
        <v>114342.72</v>
      </c>
      <c r="F43" s="15">
        <v>96532.08</v>
      </c>
      <c r="G43" s="15">
        <v>94367.92</v>
      </c>
      <c r="H43" s="15">
        <v>83476.28</v>
      </c>
      <c r="I43" s="15">
        <v>78875.460000000006</v>
      </c>
      <c r="J43" s="15">
        <v>76308.02</v>
      </c>
      <c r="K43" s="15">
        <v>80339.64</v>
      </c>
      <c r="L43" s="15">
        <v>89479.6</v>
      </c>
      <c r="M43" s="15">
        <v>86757.84</v>
      </c>
      <c r="N43" s="7">
        <v>1127858.3700000001</v>
      </c>
    </row>
    <row r="44" spans="1:14" x14ac:dyDescent="0.3">
      <c r="A44" s="20" t="s">
        <v>45</v>
      </c>
      <c r="B44" s="15">
        <v>4800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7">
        <v>4800</v>
      </c>
    </row>
    <row r="45" spans="1:14" x14ac:dyDescent="0.3">
      <c r="A45" s="20" t="s">
        <v>46</v>
      </c>
      <c r="B45" s="15">
        <v>44.3</v>
      </c>
      <c r="C45" s="15">
        <v>54.72</v>
      </c>
      <c r="D45" s="15">
        <v>28.78</v>
      </c>
      <c r="E45" s="15">
        <v>83.61</v>
      </c>
      <c r="F45" s="15">
        <v>0</v>
      </c>
      <c r="G45" s="15">
        <v>21.11</v>
      </c>
      <c r="H45" s="15">
        <v>14.81</v>
      </c>
      <c r="I45" s="15">
        <v>0</v>
      </c>
      <c r="J45" s="15">
        <v>35.630000000000003</v>
      </c>
      <c r="K45" s="15">
        <v>20.5</v>
      </c>
      <c r="L45" s="15">
        <v>378.37</v>
      </c>
      <c r="M45" s="15">
        <v>786.13</v>
      </c>
      <c r="N45" s="7">
        <v>1467.96</v>
      </c>
    </row>
    <row r="46" spans="1:14" x14ac:dyDescent="0.3">
      <c r="A46" s="20" t="s">
        <v>47</v>
      </c>
      <c r="B46" s="15">
        <v>706.43</v>
      </c>
      <c r="C46" s="15">
        <v>0</v>
      </c>
      <c r="D46" s="15">
        <v>109.4</v>
      </c>
      <c r="E46" s="15">
        <v>2148.2800000000002</v>
      </c>
      <c r="F46" s="15">
        <v>0</v>
      </c>
      <c r="G46" s="15">
        <v>2148.2800000000002</v>
      </c>
      <c r="H46" s="15">
        <v>1380.25</v>
      </c>
      <c r="I46" s="15">
        <v>0</v>
      </c>
      <c r="J46" s="15">
        <v>0</v>
      </c>
      <c r="K46" s="15">
        <v>2148.2800000000002</v>
      </c>
      <c r="L46" s="15">
        <v>0</v>
      </c>
      <c r="M46" s="15">
        <v>1820.07</v>
      </c>
      <c r="N46" s="7">
        <v>10460.99</v>
      </c>
    </row>
    <row r="47" spans="1:14" x14ac:dyDescent="0.3">
      <c r="A47" s="20" t="s">
        <v>48</v>
      </c>
      <c r="B47" s="15">
        <v>1162.93</v>
      </c>
      <c r="C47" s="15">
        <v>750.69</v>
      </c>
      <c r="D47" s="15">
        <v>315.43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160.21</v>
      </c>
      <c r="N47" s="7">
        <v>2389.2600000000002</v>
      </c>
    </row>
    <row r="48" spans="1:14" x14ac:dyDescent="0.3">
      <c r="A48" s="20" t="s">
        <v>49</v>
      </c>
      <c r="B48" s="15">
        <v>7179.37</v>
      </c>
      <c r="C48" s="15">
        <v>7179.37</v>
      </c>
      <c r="D48" s="15">
        <v>7179.37</v>
      </c>
      <c r="E48" s="15">
        <v>7179.37</v>
      </c>
      <c r="F48" s="15">
        <v>7179.37</v>
      </c>
      <c r="G48" s="15">
        <v>7179.37</v>
      </c>
      <c r="H48" s="15">
        <v>7179.37</v>
      </c>
      <c r="I48" s="15">
        <v>7179.37</v>
      </c>
      <c r="J48" s="15">
        <v>7179.37</v>
      </c>
      <c r="K48" s="15">
        <v>7179.37</v>
      </c>
      <c r="L48" s="15">
        <v>7179.37</v>
      </c>
      <c r="M48" s="15">
        <v>7179.37</v>
      </c>
      <c r="N48" s="7">
        <v>86152.44</v>
      </c>
    </row>
    <row r="49" spans="1:14" x14ac:dyDescent="0.3">
      <c r="A49" s="20" t="s">
        <v>50</v>
      </c>
      <c r="B49" s="15">
        <v>0</v>
      </c>
      <c r="C49" s="15">
        <v>0</v>
      </c>
      <c r="D49" s="15">
        <v>306.89999999999998</v>
      </c>
      <c r="E49" s="15">
        <v>0</v>
      </c>
      <c r="F49" s="15">
        <v>306.89999999999998</v>
      </c>
      <c r="G49" s="15">
        <v>0</v>
      </c>
      <c r="H49" s="15">
        <v>613.80999999999995</v>
      </c>
      <c r="I49" s="15">
        <v>0</v>
      </c>
      <c r="J49" s="15">
        <v>306.89999999999998</v>
      </c>
      <c r="K49" s="15">
        <v>0</v>
      </c>
      <c r="L49" s="15">
        <v>613.80999999999995</v>
      </c>
      <c r="M49" s="15">
        <v>613.80999999999995</v>
      </c>
      <c r="N49" s="7">
        <v>2762.13</v>
      </c>
    </row>
    <row r="50" spans="1:14" x14ac:dyDescent="0.3">
      <c r="A50" s="20" t="s">
        <v>51</v>
      </c>
      <c r="B50" s="15">
        <v>0</v>
      </c>
      <c r="C50" s="15">
        <v>0</v>
      </c>
      <c r="D50" s="15">
        <v>0</v>
      </c>
      <c r="E50" s="15">
        <v>0</v>
      </c>
      <c r="F50" s="15">
        <v>0</v>
      </c>
      <c r="G50" s="15">
        <v>2780</v>
      </c>
      <c r="H50" s="15">
        <v>0</v>
      </c>
      <c r="I50" s="15">
        <v>0</v>
      </c>
      <c r="J50" s="15">
        <v>2000</v>
      </c>
      <c r="K50" s="15">
        <v>0</v>
      </c>
      <c r="L50" s="15">
        <v>0</v>
      </c>
      <c r="M50" s="15">
        <v>800</v>
      </c>
      <c r="N50" s="7">
        <v>5580</v>
      </c>
    </row>
    <row r="51" spans="1:14" x14ac:dyDescent="0.3">
      <c r="A51" s="20" t="s">
        <v>52</v>
      </c>
      <c r="B51" s="15">
        <v>0</v>
      </c>
      <c r="C51" s="15">
        <v>0</v>
      </c>
      <c r="D51" s="15">
        <v>0</v>
      </c>
      <c r="E51" s="15">
        <v>221.02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7">
        <v>221.02</v>
      </c>
    </row>
    <row r="52" spans="1:14" x14ac:dyDescent="0.3">
      <c r="A52" s="20" t="s">
        <v>53</v>
      </c>
      <c r="B52" s="15">
        <v>0</v>
      </c>
      <c r="C52" s="15">
        <v>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2400</v>
      </c>
      <c r="K52" s="15">
        <v>0</v>
      </c>
      <c r="L52" s="15">
        <v>0</v>
      </c>
      <c r="M52" s="15">
        <v>1200</v>
      </c>
      <c r="N52" s="7">
        <v>3600</v>
      </c>
    </row>
    <row r="53" spans="1:14" x14ac:dyDescent="0.3">
      <c r="A53" s="20" t="s">
        <v>54</v>
      </c>
      <c r="B53" s="15">
        <v>0</v>
      </c>
      <c r="C53" s="15">
        <v>0</v>
      </c>
      <c r="D53" s="15">
        <v>0</v>
      </c>
      <c r="E53" s="15">
        <v>951.41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1023.02</v>
      </c>
      <c r="M53" s="15">
        <v>0</v>
      </c>
      <c r="N53" s="7">
        <v>1974.43</v>
      </c>
    </row>
    <row r="54" spans="1:14" x14ac:dyDescent="0.3">
      <c r="A54" s="20" t="s">
        <v>55</v>
      </c>
      <c r="B54" s="15">
        <v>443.31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7">
        <v>443.31</v>
      </c>
    </row>
    <row r="55" spans="1:14" x14ac:dyDescent="0.3">
      <c r="A55" s="20" t="s">
        <v>56</v>
      </c>
      <c r="B55" s="15">
        <v>25597.85</v>
      </c>
      <c r="C55" s="15">
        <v>21012.3</v>
      </c>
      <c r="D55" s="15">
        <v>19202.47</v>
      </c>
      <c r="E55" s="15">
        <v>23940.560000000001</v>
      </c>
      <c r="F55" s="15">
        <v>19481.89</v>
      </c>
      <c r="G55" s="15">
        <v>19080.18</v>
      </c>
      <c r="H55" s="15">
        <v>17167.93</v>
      </c>
      <c r="I55" s="15">
        <v>15929.54</v>
      </c>
      <c r="J55" s="15">
        <v>15313.65</v>
      </c>
      <c r="K55" s="15">
        <v>24806.75</v>
      </c>
      <c r="L55" s="15">
        <v>27435.040000000001</v>
      </c>
      <c r="M55" s="15">
        <v>27564.98</v>
      </c>
      <c r="N55" s="7">
        <v>256533.14</v>
      </c>
    </row>
    <row r="56" spans="1:14" x14ac:dyDescent="0.3">
      <c r="A56" s="20" t="s">
        <v>57</v>
      </c>
      <c r="B56" s="15">
        <v>0</v>
      </c>
      <c r="C56" s="15">
        <v>1207.1600000000001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7">
        <v>1207.1600000000001</v>
      </c>
    </row>
    <row r="57" spans="1:14" x14ac:dyDescent="0.3">
      <c r="A57" s="20" t="s">
        <v>58</v>
      </c>
      <c r="B57" s="15">
        <v>0</v>
      </c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409.21</v>
      </c>
      <c r="N57" s="7">
        <v>409.21</v>
      </c>
    </row>
    <row r="58" spans="1:14" x14ac:dyDescent="0.3">
      <c r="A58" s="20" t="s">
        <v>59</v>
      </c>
      <c r="B58" s="15">
        <v>0</v>
      </c>
      <c r="C58" s="15">
        <v>0</v>
      </c>
      <c r="D58" s="15">
        <v>1882.78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7">
        <v>1882.78</v>
      </c>
    </row>
    <row r="59" spans="1:14" x14ac:dyDescent="0.3">
      <c r="A59" s="20" t="s">
        <v>60</v>
      </c>
      <c r="B59" s="15">
        <v>11507.41</v>
      </c>
      <c r="C59" s="15">
        <v>9847.7999999999993</v>
      </c>
      <c r="D59" s="15">
        <v>9816.51</v>
      </c>
      <c r="E59" s="15">
        <v>11482.74</v>
      </c>
      <c r="F59" s="15">
        <v>9133.32</v>
      </c>
      <c r="G59" s="15">
        <v>9271.8700000000008</v>
      </c>
      <c r="H59" s="15">
        <v>7881.25</v>
      </c>
      <c r="I59" s="15">
        <v>6473.55</v>
      </c>
      <c r="J59" s="15">
        <v>7089.06</v>
      </c>
      <c r="K59" s="15">
        <v>8867.74</v>
      </c>
      <c r="L59" s="15">
        <v>9078.9699999999993</v>
      </c>
      <c r="M59" s="15">
        <v>10997</v>
      </c>
      <c r="N59" s="7">
        <v>111447.22</v>
      </c>
    </row>
    <row r="60" spans="1:14" x14ac:dyDescent="0.3">
      <c r="A60" s="20" t="s">
        <v>61</v>
      </c>
      <c r="B60" s="15">
        <v>1014.11</v>
      </c>
      <c r="C60" s="15">
        <v>806.58</v>
      </c>
      <c r="D60" s="15">
        <v>1067.73</v>
      </c>
      <c r="E60" s="15">
        <v>799.73</v>
      </c>
      <c r="F60" s="15">
        <v>1059.58</v>
      </c>
      <c r="G60" s="15">
        <v>1158.68</v>
      </c>
      <c r="H60" s="15">
        <v>1452.55</v>
      </c>
      <c r="I60" s="15">
        <v>1155.04</v>
      </c>
      <c r="J60" s="15">
        <v>1180.02</v>
      </c>
      <c r="K60" s="15">
        <v>1078.0899999999999</v>
      </c>
      <c r="L60" s="15">
        <v>1430.7</v>
      </c>
      <c r="M60" s="15">
        <v>1620.08</v>
      </c>
      <c r="N60" s="7">
        <v>13822.89</v>
      </c>
    </row>
    <row r="61" spans="1:14" ht="26.4" x14ac:dyDescent="0.3">
      <c r="A61" s="20" t="s">
        <v>62</v>
      </c>
      <c r="B61" s="15">
        <v>255.49</v>
      </c>
      <c r="C61" s="15">
        <v>0</v>
      </c>
      <c r="D61" s="15">
        <v>0</v>
      </c>
      <c r="E61" s="15">
        <v>0</v>
      </c>
      <c r="F61" s="15">
        <v>0</v>
      </c>
      <c r="G61" s="15">
        <v>276.27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928.27</v>
      </c>
      <c r="N61" s="7">
        <v>1460.03</v>
      </c>
    </row>
    <row r="62" spans="1:14" x14ac:dyDescent="0.3">
      <c r="A62" s="20" t="s">
        <v>63</v>
      </c>
      <c r="B62" s="15">
        <v>0</v>
      </c>
      <c r="C62" s="15">
        <v>0</v>
      </c>
      <c r="D62" s="15">
        <v>0</v>
      </c>
      <c r="E62" s="15">
        <v>0</v>
      </c>
      <c r="F62" s="15">
        <v>2530.64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7">
        <v>2530.64</v>
      </c>
    </row>
    <row r="63" spans="1:14" x14ac:dyDescent="0.3">
      <c r="A63" s="20" t="s">
        <v>64</v>
      </c>
      <c r="B63" s="15">
        <v>0</v>
      </c>
      <c r="C63" s="15">
        <v>0</v>
      </c>
      <c r="D63" s="15">
        <v>76.47</v>
      </c>
      <c r="E63" s="15">
        <v>0</v>
      </c>
      <c r="F63" s="15">
        <v>0</v>
      </c>
      <c r="G63" s="15">
        <v>0</v>
      </c>
      <c r="H63" s="15">
        <v>276.27</v>
      </c>
      <c r="I63" s="15">
        <v>0</v>
      </c>
      <c r="J63" s="15">
        <v>0</v>
      </c>
      <c r="K63" s="15">
        <v>6.63</v>
      </c>
      <c r="L63" s="15">
        <v>22.1</v>
      </c>
      <c r="M63" s="15">
        <v>0</v>
      </c>
      <c r="N63" s="7">
        <v>381.47</v>
      </c>
    </row>
    <row r="64" spans="1:14" x14ac:dyDescent="0.3">
      <c r="A64" s="20" t="s">
        <v>29</v>
      </c>
      <c r="B64" s="15">
        <v>3348.24</v>
      </c>
      <c r="C64" s="15">
        <v>3348.24</v>
      </c>
      <c r="D64" s="15">
        <v>3348.24</v>
      </c>
      <c r="E64" s="15">
        <v>3348.24</v>
      </c>
      <c r="F64" s="15">
        <v>3348.24</v>
      </c>
      <c r="G64" s="15">
        <v>3348.24</v>
      </c>
      <c r="H64" s="15">
        <v>3348.24</v>
      </c>
      <c r="I64" s="15">
        <v>3348.24</v>
      </c>
      <c r="J64" s="15">
        <v>3348.24</v>
      </c>
      <c r="K64" s="15">
        <v>3348.24</v>
      </c>
      <c r="L64" s="15">
        <v>3348.24</v>
      </c>
      <c r="M64" s="15">
        <v>3348.24</v>
      </c>
      <c r="N64" s="7">
        <v>40178.879999999997</v>
      </c>
    </row>
    <row r="65" spans="1:14" x14ac:dyDescent="0.3">
      <c r="A65" s="20" t="s">
        <v>30</v>
      </c>
      <c r="B65" s="15">
        <v>10506.37</v>
      </c>
      <c r="C65" s="15">
        <v>4212.47</v>
      </c>
      <c r="D65" s="15">
        <v>1983.2</v>
      </c>
      <c r="E65" s="15">
        <v>1258.5999999999999</v>
      </c>
      <c r="F65" s="15">
        <v>0</v>
      </c>
      <c r="G65" s="15">
        <v>38849.79</v>
      </c>
      <c r="H65" s="15">
        <v>0</v>
      </c>
      <c r="I65" s="15">
        <v>0</v>
      </c>
      <c r="J65" s="15">
        <v>8299.67</v>
      </c>
      <c r="K65" s="15">
        <v>9225.36</v>
      </c>
      <c r="L65" s="15">
        <v>4708.5600000000004</v>
      </c>
      <c r="M65" s="15">
        <v>3480.47</v>
      </c>
      <c r="N65" s="7">
        <v>82524.490000000005</v>
      </c>
    </row>
    <row r="66" spans="1:14" x14ac:dyDescent="0.3">
      <c r="A66" s="20" t="s">
        <v>31</v>
      </c>
      <c r="B66" s="15">
        <v>56213.24</v>
      </c>
      <c r="C66" s="15">
        <v>23540.59</v>
      </c>
      <c r="D66" s="15">
        <v>77916.47</v>
      </c>
      <c r="E66" s="15">
        <v>4105.51</v>
      </c>
      <c r="F66" s="15">
        <v>19168.52</v>
      </c>
      <c r="G66" s="15">
        <v>13539.82</v>
      </c>
      <c r="H66" s="15">
        <v>13100.88</v>
      </c>
      <c r="I66" s="15">
        <v>47172.06</v>
      </c>
      <c r="J66" s="15">
        <v>28409.94</v>
      </c>
      <c r="K66" s="15">
        <v>31922.28</v>
      </c>
      <c r="L66" s="15">
        <v>26149.89</v>
      </c>
      <c r="M66" s="15">
        <v>50138.53</v>
      </c>
      <c r="N66" s="7">
        <v>391377.73</v>
      </c>
    </row>
    <row r="67" spans="1:14" x14ac:dyDescent="0.3">
      <c r="A67" s="9" t="s">
        <v>65</v>
      </c>
      <c r="B67" s="11">
        <f>B3-B20</f>
        <v>30570.199999999953</v>
      </c>
      <c r="C67" s="11">
        <v>107815.03</v>
      </c>
      <c r="D67" s="11">
        <v>123875.67</v>
      </c>
      <c r="E67" s="11">
        <v>166787.26</v>
      </c>
      <c r="F67" s="11">
        <v>116335.94</v>
      </c>
      <c r="G67" s="11">
        <v>117451.39</v>
      </c>
      <c r="H67" s="11">
        <v>215985.64</v>
      </c>
      <c r="I67" s="11">
        <v>249633.71</v>
      </c>
      <c r="J67" s="11">
        <v>102370.49</v>
      </c>
      <c r="K67" s="10">
        <v>273770.88</v>
      </c>
      <c r="L67" s="11">
        <v>220998.88</v>
      </c>
      <c r="M67" s="11">
        <v>-41000.71</v>
      </c>
      <c r="N67" s="11">
        <v>1348834.74</v>
      </c>
    </row>
    <row r="68" spans="1:14" x14ac:dyDescent="0.3">
      <c r="A68" s="12" t="s">
        <v>66</v>
      </c>
      <c r="B68" s="13"/>
      <c r="C68" s="13"/>
      <c r="D68" s="13"/>
      <c r="E68" s="13"/>
      <c r="F68" s="13"/>
      <c r="G68" s="13"/>
      <c r="H68" s="13"/>
      <c r="I68" s="13"/>
      <c r="J68" s="13"/>
      <c r="K68" s="14"/>
      <c r="L68" s="13"/>
      <c r="M68" s="13"/>
      <c r="N68" s="13">
        <v>1426350.55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2018-05-16T07:14:15Z</dcterms:created>
  <dcterms:modified xsi:type="dcterms:W3CDTF">2018-05-16T07:15:45Z</dcterms:modified>
</cp:coreProperties>
</file>